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40"/>
  </bookViews>
  <sheets>
    <sheet name="서류심사 합격자 (2)" sheetId="1" r:id="rId1"/>
  </sheets>
  <definedNames>
    <definedName name="_xlnm._FilterDatabase" localSheetId="0" hidden="1">'서류심사 합격자 (2)'!$C$4:$F$4</definedName>
    <definedName name="_xlnm.Print_Area" localSheetId="0">'서류심사 합격자 (2)'!$A$1:$G$56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6" i="1" l="1"/>
  <c r="F56" i="1" s="1"/>
  <c r="E55" i="1"/>
  <c r="F55" i="1" s="1"/>
  <c r="F54" i="1"/>
  <c r="E54" i="1"/>
  <c r="F53" i="1"/>
  <c r="E53" i="1"/>
  <c r="E52" i="1"/>
  <c r="F52" i="1" s="1"/>
  <c r="E51" i="1"/>
  <c r="F51" i="1" s="1"/>
  <c r="F50" i="1"/>
  <c r="E50" i="1"/>
  <c r="F49" i="1"/>
  <c r="E49" i="1"/>
  <c r="E48" i="1"/>
  <c r="F48" i="1" s="1"/>
  <c r="E47" i="1"/>
  <c r="F47" i="1" s="1"/>
  <c r="F46" i="1"/>
  <c r="E46" i="1"/>
  <c r="F45" i="1"/>
  <c r="E45" i="1"/>
  <c r="E44" i="1"/>
  <c r="F44" i="1" s="1"/>
  <c r="E43" i="1"/>
  <c r="F43" i="1" s="1"/>
  <c r="F42" i="1"/>
  <c r="E42" i="1"/>
  <c r="F41" i="1"/>
  <c r="E41" i="1"/>
  <c r="E40" i="1"/>
  <c r="F40" i="1" s="1"/>
  <c r="E39" i="1"/>
  <c r="F39" i="1" s="1"/>
  <c r="F38" i="1"/>
  <c r="E38" i="1"/>
  <c r="F37" i="1"/>
  <c r="E37" i="1"/>
  <c r="E36" i="1"/>
  <c r="F36" i="1" s="1"/>
  <c r="E35" i="1"/>
  <c r="F35" i="1" s="1"/>
  <c r="F34" i="1"/>
  <c r="E34" i="1"/>
  <c r="F33" i="1"/>
  <c r="E33" i="1"/>
  <c r="E32" i="1"/>
  <c r="F32" i="1" s="1"/>
  <c r="E31" i="1"/>
  <c r="F31" i="1" s="1"/>
  <c r="F30" i="1"/>
  <c r="E30" i="1"/>
</calcChain>
</file>

<file path=xl/sharedStrings.xml><?xml version="1.0" encoding="utf-8"?>
<sst xmlns="http://schemas.openxmlformats.org/spreadsheetml/2006/main" count="112" uniqueCount="110">
  <si>
    <t>2017년 부산 콘텐츠코리아 랩 입주심사 합격자</t>
    <phoneticPr fontId="4" type="noConversion"/>
  </si>
  <si>
    <t>순번</t>
    <phoneticPr fontId="6" type="noConversion"/>
  </si>
  <si>
    <t>접수번호</t>
    <phoneticPr fontId="6" type="noConversion"/>
  </si>
  <si>
    <t>팀명(이름)</t>
    <phoneticPr fontId="6" type="noConversion"/>
  </si>
  <si>
    <t>전화번호(끝 4자리)</t>
    <phoneticPr fontId="3" type="noConversion"/>
  </si>
  <si>
    <t>인터뷰심사 시간</t>
    <phoneticPr fontId="6" type="noConversion"/>
  </si>
  <si>
    <t>비고</t>
    <phoneticPr fontId="6" type="noConversion"/>
  </si>
  <si>
    <t>CKL-1</t>
    <phoneticPr fontId="3" type="noConversion"/>
  </si>
  <si>
    <t>리앤**</t>
    <phoneticPr fontId="3" type="noConversion"/>
  </si>
  <si>
    <t>010-4**8-8872</t>
    <phoneticPr fontId="3" type="noConversion"/>
  </si>
  <si>
    <t>CKL-6</t>
    <phoneticPr fontId="3" type="noConversion"/>
  </si>
  <si>
    <t>꿈꾸***</t>
    <phoneticPr fontId="3" type="noConversion"/>
  </si>
  <si>
    <t>010-2**8-0082</t>
    <phoneticPr fontId="3" type="noConversion"/>
  </si>
  <si>
    <t>CKL-9</t>
    <phoneticPr fontId="3" type="noConversion"/>
  </si>
  <si>
    <t>손**</t>
    <phoneticPr fontId="3" type="noConversion"/>
  </si>
  <si>
    <t>010-6**8-2503</t>
    <phoneticPr fontId="3" type="noConversion"/>
  </si>
  <si>
    <t>CKL-10</t>
    <phoneticPr fontId="3" type="noConversion"/>
  </si>
  <si>
    <t>여****</t>
    <phoneticPr fontId="3" type="noConversion"/>
  </si>
  <si>
    <t>010-8**1-0959</t>
    <phoneticPr fontId="3" type="noConversion"/>
  </si>
  <si>
    <t>CKL-15</t>
    <phoneticPr fontId="3" type="noConversion"/>
  </si>
  <si>
    <t>김**</t>
    <phoneticPr fontId="3" type="noConversion"/>
  </si>
  <si>
    <t>010-3**8-0603</t>
    <phoneticPr fontId="3" type="noConversion"/>
  </si>
  <si>
    <t>CKL-18</t>
    <phoneticPr fontId="3" type="noConversion"/>
  </si>
  <si>
    <t>마*****</t>
    <phoneticPr fontId="3" type="noConversion"/>
  </si>
  <si>
    <t>010-5**0-5733</t>
    <phoneticPr fontId="3" type="noConversion"/>
  </si>
  <si>
    <t>CKL-20</t>
    <phoneticPr fontId="3" type="noConversion"/>
  </si>
  <si>
    <t>꼬*****</t>
    <phoneticPr fontId="3" type="noConversion"/>
  </si>
  <si>
    <t>010-7**7-2110</t>
    <phoneticPr fontId="3" type="noConversion"/>
  </si>
  <si>
    <t>CKL-26</t>
    <phoneticPr fontId="3" type="noConversion"/>
  </si>
  <si>
    <t>똘****</t>
    <phoneticPr fontId="3" type="noConversion"/>
  </si>
  <si>
    <t>010-2**9-2398</t>
    <phoneticPr fontId="3" type="noConversion"/>
  </si>
  <si>
    <t>CKL-28</t>
    <phoneticPr fontId="3" type="noConversion"/>
  </si>
  <si>
    <t>네*****</t>
    <phoneticPr fontId="3" type="noConversion"/>
  </si>
  <si>
    <t>010-5**8-4832</t>
    <phoneticPr fontId="3" type="noConversion"/>
  </si>
  <si>
    <t>CKL-29</t>
    <phoneticPr fontId="3" type="noConversion"/>
  </si>
  <si>
    <t>지**</t>
    <phoneticPr fontId="3" type="noConversion"/>
  </si>
  <si>
    <t>070-8**0-1903</t>
    <phoneticPr fontId="3" type="noConversion"/>
  </si>
  <si>
    <t>CKL-31</t>
    <phoneticPr fontId="3" type="noConversion"/>
  </si>
  <si>
    <t>The *** ***</t>
    <phoneticPr fontId="3" type="noConversion"/>
  </si>
  <si>
    <t>010-2**2-5691</t>
    <phoneticPr fontId="3" type="noConversion"/>
  </si>
  <si>
    <t>CKL-32</t>
    <phoneticPr fontId="3" type="noConversion"/>
  </si>
  <si>
    <t>H*******</t>
    <phoneticPr fontId="3" type="noConversion"/>
  </si>
  <si>
    <t>010-9**9-4461</t>
    <phoneticPr fontId="3" type="noConversion"/>
  </si>
  <si>
    <t>CKL-33</t>
    <phoneticPr fontId="3" type="noConversion"/>
  </si>
  <si>
    <t>사*********</t>
    <phoneticPr fontId="3" type="noConversion"/>
  </si>
  <si>
    <t>010-5**2-8549</t>
    <phoneticPr fontId="3" type="noConversion"/>
  </si>
  <si>
    <t>CKL-35</t>
    <phoneticPr fontId="3" type="noConversion"/>
  </si>
  <si>
    <t>Ch*****</t>
    <phoneticPr fontId="3" type="noConversion"/>
  </si>
  <si>
    <t>010-9**3-0406</t>
    <phoneticPr fontId="3" type="noConversion"/>
  </si>
  <si>
    <t>CKL-36</t>
    <phoneticPr fontId="3" type="noConversion"/>
  </si>
  <si>
    <t xml:space="preserve"> 씨***</t>
    <phoneticPr fontId="3" type="noConversion"/>
  </si>
  <si>
    <t>010-3**7-4970</t>
    <phoneticPr fontId="3" type="noConversion"/>
  </si>
  <si>
    <t>CKL-37</t>
    <phoneticPr fontId="3" type="noConversion"/>
  </si>
  <si>
    <t>케*</t>
    <phoneticPr fontId="3" type="noConversion"/>
  </si>
  <si>
    <t>010-2**7-3520</t>
    <phoneticPr fontId="3" type="noConversion"/>
  </si>
  <si>
    <t>CKL-38</t>
    <phoneticPr fontId="3" type="noConversion"/>
  </si>
  <si>
    <t>B**</t>
    <phoneticPr fontId="3" type="noConversion"/>
  </si>
  <si>
    <t>010-4**5-1231</t>
    <phoneticPr fontId="3" type="noConversion"/>
  </si>
  <si>
    <t>CKL-40</t>
    <phoneticPr fontId="3" type="noConversion"/>
  </si>
  <si>
    <t>모********</t>
    <phoneticPr fontId="3" type="noConversion"/>
  </si>
  <si>
    <t>010-3**0-8194</t>
    <phoneticPr fontId="3" type="noConversion"/>
  </si>
  <si>
    <t>CKL-42</t>
    <phoneticPr fontId="3" type="noConversion"/>
  </si>
  <si>
    <t>최**</t>
    <phoneticPr fontId="3" type="noConversion"/>
  </si>
  <si>
    <t>010-3**2-5258</t>
    <phoneticPr fontId="3" type="noConversion"/>
  </si>
  <si>
    <t>CKL-45</t>
    <phoneticPr fontId="3" type="noConversion"/>
  </si>
  <si>
    <t>올***</t>
    <phoneticPr fontId="3" type="noConversion"/>
  </si>
  <si>
    <t>010-4**1-5872</t>
    <phoneticPr fontId="3" type="noConversion"/>
  </si>
  <si>
    <t>CKL-48</t>
    <phoneticPr fontId="3" type="noConversion"/>
  </si>
  <si>
    <t>라****</t>
    <phoneticPr fontId="3" type="noConversion"/>
  </si>
  <si>
    <t>010-3**8-9995</t>
    <phoneticPr fontId="3" type="noConversion"/>
  </si>
  <si>
    <t>CKL-49</t>
    <phoneticPr fontId="3" type="noConversion"/>
  </si>
  <si>
    <t>아******</t>
    <phoneticPr fontId="6" type="noConversion"/>
  </si>
  <si>
    <t>010-2**0-3311</t>
    <phoneticPr fontId="3" type="noConversion"/>
  </si>
  <si>
    <t>CKL-51</t>
    <phoneticPr fontId="3" type="noConversion"/>
  </si>
  <si>
    <t>비******</t>
    <phoneticPr fontId="3" type="noConversion"/>
  </si>
  <si>
    <t>010-7**9-1150</t>
    <phoneticPr fontId="3" type="noConversion"/>
  </si>
  <si>
    <t>CKL-52</t>
    <phoneticPr fontId="3" type="noConversion"/>
  </si>
  <si>
    <t>010-9**4-2405</t>
    <phoneticPr fontId="3" type="noConversion"/>
  </si>
  <si>
    <t>CKL-53</t>
    <phoneticPr fontId="3" type="noConversion"/>
  </si>
  <si>
    <t>이**</t>
    <phoneticPr fontId="3" type="noConversion"/>
  </si>
  <si>
    <t>010-9**8-1485</t>
    <phoneticPr fontId="3" type="noConversion"/>
  </si>
  <si>
    <t>펜타리온</t>
  </si>
  <si>
    <t>리웨이 주식회사</t>
  </si>
  <si>
    <t>모닝보카</t>
  </si>
  <si>
    <t>Global K-Culture Space</t>
  </si>
  <si>
    <t>캔석세스</t>
  </si>
  <si>
    <t>(주)자이언츠미디어</t>
  </si>
  <si>
    <t>트루힐링북스</t>
  </si>
  <si>
    <t>ERT</t>
  </si>
  <si>
    <t>신혜란</t>
  </si>
  <si>
    <t>Playtoink</t>
  </si>
  <si>
    <t>벨리전트</t>
  </si>
  <si>
    <t>KNN한국방송진로교육원</t>
    <phoneticPr fontId="6" type="noConversion"/>
  </si>
  <si>
    <t>큰나무번역</t>
  </si>
  <si>
    <t>요건불충족(창업 3년 이상)</t>
    <phoneticPr fontId="6" type="noConversion"/>
  </si>
  <si>
    <t>뷰티풀크리에이티브</t>
    <phoneticPr fontId="6" type="noConversion"/>
  </si>
  <si>
    <t>영화사 108계단</t>
  </si>
  <si>
    <t>R프로젝트</t>
  </si>
  <si>
    <t>아이컨택</t>
  </si>
  <si>
    <t>한국컬러이미지협회</t>
  </si>
  <si>
    <t>이바구닷컴</t>
  </si>
  <si>
    <t>이루리</t>
  </si>
  <si>
    <t>박소영</t>
  </si>
  <si>
    <t>씨케이테크</t>
  </si>
  <si>
    <t>맘껏드림</t>
  </si>
  <si>
    <t>에스비즈랩</t>
  </si>
  <si>
    <t>어울림연구소</t>
  </si>
  <si>
    <t>도널드 비전 코칭 연구소</t>
  </si>
  <si>
    <t>요건불충족(창업 3년 이상)</t>
    <phoneticPr fontId="6" type="noConversion"/>
  </si>
  <si>
    <t>피커스튜디오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</si>
</sst>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0.00_);[Red]\(0.00\)"/>
  </numFmts>
  <fonts count="10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22"/>
      <color rgb="FFFFFFFF"/>
      <name val="HY견고딕"/>
      <family val="1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3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17375E"/>
        <bgColor indexed="64"/>
      </patternFill>
    </fill>
    <fill>
      <patternFill patternType="solid">
        <fgColor rgb="FF568ED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48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4" xfId="0" applyNumberFormat="1" applyBorder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Border="1" applyAlignment="1">
      <alignment vertical="center" shrinkToFit="1"/>
    </xf>
    <xf numFmtId="0" fontId="5" fillId="3" borderId="5" xfId="0" applyNumberFormat="1" applyFont="1" applyFill="1" applyBorder="1" applyAlignment="1">
      <alignment vertical="center" wrapText="1"/>
    </xf>
    <xf numFmtId="0" fontId="5" fillId="3" borderId="6" xfId="0" applyNumberFormat="1" applyFont="1" applyFill="1" applyBorder="1" applyAlignment="1">
      <alignment vertical="center" wrapText="1"/>
    </xf>
    <xf numFmtId="0" fontId="5" fillId="3" borderId="6" xfId="0" applyNumberFormat="1" applyFont="1" applyFill="1" applyBorder="1" applyAlignment="1">
      <alignment vertical="center" shrinkToFi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3" borderId="9" xfId="0" applyNumberFormat="1" applyFont="1" applyFill="1" applyBorder="1" applyAlignment="1">
      <alignment vertical="center" wrapText="1"/>
    </xf>
    <xf numFmtId="0" fontId="5" fillId="3" borderId="10" xfId="0" applyNumberFormat="1" applyFont="1" applyFill="1" applyBorder="1" applyAlignment="1">
      <alignment vertical="center" wrapText="1"/>
    </xf>
    <xf numFmtId="0" fontId="5" fillId="3" borderId="11" xfId="0" applyNumberFormat="1" applyFont="1" applyFill="1" applyBorder="1" applyAlignment="1">
      <alignment horizontal="center" vertical="center" wrapText="1"/>
    </xf>
    <xf numFmtId="0" fontId="5" fillId="3" borderId="11" xfId="0" applyNumberFormat="1" applyFont="1" applyFill="1" applyBorder="1" applyAlignment="1">
      <alignment horizontal="center" vertical="center" shrinkToFit="1"/>
    </xf>
    <xf numFmtId="0" fontId="7" fillId="4" borderId="11" xfId="0" applyFont="1" applyFill="1" applyBorder="1" applyAlignment="1">
      <alignment horizontal="center" vertical="center"/>
    </xf>
    <xf numFmtId="0" fontId="7" fillId="4" borderId="11" xfId="0" applyNumberFormat="1" applyFont="1" applyFill="1" applyBorder="1" applyAlignment="1">
      <alignment horizontal="center" vertical="center"/>
    </xf>
    <xf numFmtId="0" fontId="7" fillId="4" borderId="0" xfId="0" applyNumberFormat="1" applyFont="1" applyFill="1" applyBorder="1" applyAlignment="1">
      <alignment horizontal="left" vertical="center"/>
    </xf>
    <xf numFmtId="0" fontId="8" fillId="0" borderId="9" xfId="0" applyNumberFormat="1" applyFont="1" applyBorder="1" applyAlignment="1">
      <alignment horizontal="justify" vertical="center" wrapText="1"/>
    </xf>
    <xf numFmtId="0" fontId="8" fillId="0" borderId="12" xfId="0" applyNumberFormat="1" applyFont="1" applyBorder="1" applyAlignment="1">
      <alignment horizontal="justify" vertical="center" shrinkToFit="1"/>
    </xf>
    <xf numFmtId="0" fontId="9" fillId="0" borderId="13" xfId="0" applyNumberFormat="1" applyFont="1" applyBorder="1" applyAlignment="1">
      <alignment horizontal="center" vertical="center" wrapText="1" shrinkToFit="1"/>
    </xf>
    <xf numFmtId="41" fontId="9" fillId="5" borderId="13" xfId="1" applyNumberFormat="1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0" fillId="0" borderId="13" xfId="0" applyBorder="1">
      <alignment vertical="center"/>
    </xf>
    <xf numFmtId="0" fontId="8" fillId="0" borderId="14" xfId="0" applyNumberFormat="1" applyFont="1" applyBorder="1" applyAlignment="1">
      <alignment horizontal="justify" vertical="center" shrinkToFit="1"/>
    </xf>
    <xf numFmtId="0" fontId="9" fillId="0" borderId="10" xfId="0" applyNumberFormat="1" applyFont="1" applyBorder="1" applyAlignment="1">
      <alignment horizontal="center" vertical="center" wrapText="1" shrinkToFit="1"/>
    </xf>
    <xf numFmtId="41" fontId="9" fillId="5" borderId="10" xfId="1" applyNumberFormat="1" applyFont="1" applyFill="1" applyBorder="1" applyAlignment="1">
      <alignment horizontal="center" vertical="center" shrinkToFit="1"/>
    </xf>
    <xf numFmtId="0" fontId="0" fillId="0" borderId="10" xfId="0" applyBorder="1">
      <alignment vertical="center"/>
    </xf>
    <xf numFmtId="20" fontId="0" fillId="0" borderId="10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41" fontId="9" fillId="0" borderId="10" xfId="1" applyNumberFormat="1" applyFont="1" applyBorder="1" applyAlignment="1">
      <alignment horizontal="center" vertical="center" shrinkToFit="1"/>
    </xf>
    <xf numFmtId="176" fontId="0" fillId="0" borderId="15" xfId="1" applyNumberFormat="1" applyFont="1" applyBorder="1" applyAlignment="1">
      <alignment horizontal="center" vertical="center" wrapText="1"/>
    </xf>
    <xf numFmtId="177" fontId="0" fillId="0" borderId="15" xfId="1" applyNumberFormat="1" applyFont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41" fontId="9" fillId="0" borderId="10" xfId="1" applyNumberFormat="1" applyFont="1" applyFill="1" applyBorder="1" applyAlignment="1">
      <alignment horizontal="center" vertical="center" shrinkToFit="1"/>
    </xf>
    <xf numFmtId="0" fontId="1" fillId="0" borderId="17" xfId="0" applyNumberFormat="1" applyFon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8" fillId="0" borderId="19" xfId="0" applyNumberFormat="1" applyFont="1" applyBorder="1" applyAlignment="1">
      <alignment horizontal="justify" vertical="center" wrapText="1"/>
    </xf>
    <xf numFmtId="0" fontId="8" fillId="0" borderId="20" xfId="0" applyNumberFormat="1" applyFont="1" applyBorder="1" applyAlignment="1">
      <alignment horizontal="justify" vertical="center" shrinkToFit="1"/>
    </xf>
    <xf numFmtId="0" fontId="9" fillId="0" borderId="21" xfId="0" applyNumberFormat="1" applyFont="1" applyBorder="1" applyAlignment="1">
      <alignment horizontal="center" vertical="center" wrapText="1" shrinkToFit="1"/>
    </xf>
    <xf numFmtId="41" fontId="9" fillId="5" borderId="21" xfId="1" applyNumberFormat="1" applyFont="1" applyFill="1" applyBorder="1" applyAlignment="1">
      <alignment horizontal="center" vertical="center" shrinkToFit="1"/>
    </xf>
    <xf numFmtId="176" fontId="0" fillId="0" borderId="22" xfId="1" applyNumberFormat="1" applyFont="1" applyBorder="1" applyAlignment="1">
      <alignment horizontal="center" vertical="center" wrapText="1"/>
    </xf>
    <xf numFmtId="177" fontId="0" fillId="0" borderId="22" xfId="1" applyNumberFormat="1" applyFont="1" applyBorder="1" applyAlignment="1">
      <alignment horizontal="center" vertical="center" wrapText="1"/>
    </xf>
    <xf numFmtId="0" fontId="1" fillId="0" borderId="23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view="pageBreakPreview" topLeftCell="B1" zoomScaleNormal="100" zoomScaleSheetLayoutView="100" workbookViewId="0">
      <pane xSplit="3" ySplit="4" topLeftCell="E5" activePane="bottomRight" state="frozen"/>
      <selection activeCell="C1" sqref="C1"/>
      <selection pane="topRight" activeCell="E1" sqref="E1"/>
      <selection pane="bottomLeft" activeCell="C5" sqref="C5"/>
      <selection pane="bottomRight" activeCell="F12" sqref="F12"/>
    </sheetView>
  </sheetViews>
  <sheetFormatPr defaultRowHeight="16.5"/>
  <cols>
    <col min="1" max="1" width="1.75" style="4" hidden="1" customWidth="1"/>
    <col min="2" max="2" width="10.625" style="4" hidden="1" customWidth="1"/>
    <col min="3" max="3" width="10.625" style="4" customWidth="1"/>
    <col min="4" max="4" width="17.25" style="47" customWidth="1"/>
    <col min="5" max="5" width="19.625" style="4" customWidth="1"/>
    <col min="6" max="6" width="18" style="4" customWidth="1"/>
    <col min="7" max="7" width="30.625" style="4" customWidth="1"/>
    <col min="8" max="8" width="9" style="4"/>
    <col min="9" max="9" width="36.375" style="4" bestFit="1" customWidth="1"/>
    <col min="10" max="16384" width="9" style="4"/>
  </cols>
  <sheetData>
    <row r="1" spans="1:9" ht="31.5" customHeight="1" thickBot="1">
      <c r="A1" s="1" t="s">
        <v>0</v>
      </c>
      <c r="B1" s="2"/>
      <c r="C1" s="2"/>
      <c r="D1" s="2"/>
      <c r="E1" s="2"/>
      <c r="F1" s="2"/>
      <c r="G1" s="3"/>
    </row>
    <row r="2" spans="1:9" ht="9" customHeight="1" thickBot="1">
      <c r="A2" s="5"/>
      <c r="B2" s="6"/>
      <c r="C2" s="6"/>
      <c r="D2" s="7"/>
      <c r="E2" s="6"/>
      <c r="F2" s="6"/>
    </row>
    <row r="3" spans="1:9" ht="20.45" customHeight="1">
      <c r="A3" s="8" t="s">
        <v>1</v>
      </c>
      <c r="B3" s="9"/>
      <c r="C3" s="9"/>
      <c r="D3" s="10"/>
      <c r="E3" s="11"/>
      <c r="F3" s="11"/>
      <c r="G3" s="12"/>
    </row>
    <row r="4" spans="1:9" ht="17.100000000000001" customHeight="1" thickBot="1">
      <c r="A4" s="13"/>
      <c r="B4" s="14"/>
      <c r="C4" s="15" t="s">
        <v>2</v>
      </c>
      <c r="D4" s="16" t="s">
        <v>3</v>
      </c>
      <c r="E4" s="17" t="s">
        <v>4</v>
      </c>
      <c r="F4" s="17" t="s">
        <v>5</v>
      </c>
      <c r="G4" s="18" t="s">
        <v>6</v>
      </c>
      <c r="I4" s="19"/>
    </row>
    <row r="5" spans="1:9" ht="17.25" thickTop="1">
      <c r="A5" s="20"/>
      <c r="B5" s="21"/>
      <c r="C5" s="22" t="s">
        <v>7</v>
      </c>
      <c r="D5" s="23" t="s">
        <v>8</v>
      </c>
      <c r="E5" s="24" t="s">
        <v>9</v>
      </c>
      <c r="F5" s="25">
        <v>0.41666666666666669</v>
      </c>
      <c r="G5" s="26"/>
      <c r="I5" s="19"/>
    </row>
    <row r="6" spans="1:9">
      <c r="A6" s="20"/>
      <c r="B6" s="27"/>
      <c r="C6" s="28" t="s">
        <v>10</v>
      </c>
      <c r="D6" s="29" t="s">
        <v>11</v>
      </c>
      <c r="E6" s="24" t="s">
        <v>12</v>
      </c>
      <c r="F6" s="25">
        <v>0.41666666666666669</v>
      </c>
      <c r="G6" s="30"/>
      <c r="I6" s="19"/>
    </row>
    <row r="7" spans="1:9">
      <c r="A7" s="20"/>
      <c r="B7" s="27"/>
      <c r="C7" s="28" t="s">
        <v>13</v>
      </c>
      <c r="D7" s="29" t="s">
        <v>14</v>
      </c>
      <c r="E7" s="24" t="s">
        <v>15</v>
      </c>
      <c r="F7" s="25">
        <v>0.41666666666666669</v>
      </c>
      <c r="G7" s="30"/>
    </row>
    <row r="8" spans="1:9">
      <c r="A8" s="20"/>
      <c r="B8" s="27"/>
      <c r="C8" s="28" t="s">
        <v>16</v>
      </c>
      <c r="D8" s="29" t="s">
        <v>17</v>
      </c>
      <c r="E8" s="24" t="s">
        <v>18</v>
      </c>
      <c r="F8" s="31">
        <v>0.4375</v>
      </c>
      <c r="G8" s="30"/>
    </row>
    <row r="9" spans="1:9">
      <c r="A9" s="20"/>
      <c r="B9" s="27"/>
      <c r="C9" s="28" t="s">
        <v>19</v>
      </c>
      <c r="D9" s="29" t="s">
        <v>20</v>
      </c>
      <c r="E9" s="24" t="s">
        <v>21</v>
      </c>
      <c r="F9" s="31">
        <v>0.4375</v>
      </c>
      <c r="G9" s="30"/>
    </row>
    <row r="10" spans="1:9">
      <c r="A10" s="20"/>
      <c r="B10" s="27"/>
      <c r="C10" s="28" t="s">
        <v>22</v>
      </c>
      <c r="D10" s="29" t="s">
        <v>23</v>
      </c>
      <c r="E10" s="32" t="s">
        <v>24</v>
      </c>
      <c r="F10" s="31">
        <v>0.45833333333333331</v>
      </c>
      <c r="G10" s="30"/>
    </row>
    <row r="11" spans="1:9">
      <c r="A11" s="20"/>
      <c r="B11" s="27"/>
      <c r="C11" s="28" t="s">
        <v>25</v>
      </c>
      <c r="D11" s="29" t="s">
        <v>26</v>
      </c>
      <c r="E11" s="24" t="s">
        <v>27</v>
      </c>
      <c r="F11" s="31">
        <v>0.45833333333333331</v>
      </c>
      <c r="G11" s="30"/>
    </row>
    <row r="12" spans="1:9">
      <c r="A12" s="20"/>
      <c r="B12" s="27"/>
      <c r="C12" s="28" t="s">
        <v>28</v>
      </c>
      <c r="D12" s="29" t="s">
        <v>29</v>
      </c>
      <c r="E12" s="24" t="s">
        <v>30</v>
      </c>
      <c r="F12" s="31">
        <v>0.45833333333333331</v>
      </c>
      <c r="G12" s="30"/>
    </row>
    <row r="13" spans="1:9">
      <c r="A13" s="20"/>
      <c r="B13" s="27"/>
      <c r="C13" s="28" t="s">
        <v>31</v>
      </c>
      <c r="D13" s="29" t="s">
        <v>32</v>
      </c>
      <c r="E13" s="24" t="s">
        <v>33</v>
      </c>
      <c r="F13" s="31">
        <v>0.47916666666666669</v>
      </c>
      <c r="G13" s="30"/>
    </row>
    <row r="14" spans="1:9">
      <c r="A14" s="20"/>
      <c r="B14" s="27"/>
      <c r="C14" s="28" t="s">
        <v>34</v>
      </c>
      <c r="D14" s="29" t="s">
        <v>35</v>
      </c>
      <c r="E14" s="32" t="s">
        <v>36</v>
      </c>
      <c r="F14" s="31">
        <v>0.47916666666666669</v>
      </c>
      <c r="G14" s="30"/>
    </row>
    <row r="15" spans="1:9">
      <c r="A15" s="20"/>
      <c r="B15" s="27"/>
      <c r="C15" s="28" t="s">
        <v>37</v>
      </c>
      <c r="D15" s="29" t="s">
        <v>38</v>
      </c>
      <c r="E15" s="24" t="s">
        <v>39</v>
      </c>
      <c r="F15" s="31">
        <v>0.5625</v>
      </c>
      <c r="G15" s="30"/>
    </row>
    <row r="16" spans="1:9">
      <c r="A16" s="20"/>
      <c r="B16" s="27"/>
      <c r="C16" s="28" t="s">
        <v>40</v>
      </c>
      <c r="D16" s="29" t="s">
        <v>41</v>
      </c>
      <c r="E16" s="24" t="s">
        <v>42</v>
      </c>
      <c r="F16" s="31">
        <v>0.5625</v>
      </c>
      <c r="G16" s="30"/>
    </row>
    <row r="17" spans="1:7">
      <c r="A17" s="20"/>
      <c r="B17" s="27"/>
      <c r="C17" s="28" t="s">
        <v>43</v>
      </c>
      <c r="D17" s="29" t="s">
        <v>44</v>
      </c>
      <c r="E17" s="32" t="s">
        <v>45</v>
      </c>
      <c r="F17" s="31">
        <v>0.5625</v>
      </c>
      <c r="G17" s="30"/>
    </row>
    <row r="18" spans="1:7">
      <c r="A18" s="20"/>
      <c r="B18" s="27"/>
      <c r="C18" s="28" t="s">
        <v>46</v>
      </c>
      <c r="D18" s="29" t="s">
        <v>47</v>
      </c>
      <c r="E18" s="24" t="s">
        <v>48</v>
      </c>
      <c r="F18" s="31">
        <v>0.58333333333333337</v>
      </c>
      <c r="G18" s="30"/>
    </row>
    <row r="19" spans="1:7">
      <c r="A19" s="20"/>
      <c r="B19" s="27"/>
      <c r="C19" s="28" t="s">
        <v>49</v>
      </c>
      <c r="D19" s="29" t="s">
        <v>50</v>
      </c>
      <c r="E19" s="24" t="s">
        <v>51</v>
      </c>
      <c r="F19" s="31">
        <v>0.58333333333333337</v>
      </c>
      <c r="G19" s="30"/>
    </row>
    <row r="20" spans="1:7">
      <c r="A20" s="20"/>
      <c r="B20" s="27"/>
      <c r="C20" s="28" t="s">
        <v>52</v>
      </c>
      <c r="D20" s="29" t="s">
        <v>53</v>
      </c>
      <c r="E20" s="24" t="s">
        <v>54</v>
      </c>
      <c r="F20" s="31">
        <v>0.58333333333333337</v>
      </c>
      <c r="G20" s="30"/>
    </row>
    <row r="21" spans="1:7">
      <c r="A21" s="20"/>
      <c r="B21" s="27"/>
      <c r="C21" s="28" t="s">
        <v>55</v>
      </c>
      <c r="D21" s="29" t="s">
        <v>56</v>
      </c>
      <c r="E21" s="24" t="s">
        <v>57</v>
      </c>
      <c r="F21" s="31">
        <v>0.60416666666666663</v>
      </c>
      <c r="G21" s="30"/>
    </row>
    <row r="22" spans="1:7">
      <c r="A22" s="20"/>
      <c r="B22" s="27"/>
      <c r="C22" s="28" t="s">
        <v>58</v>
      </c>
      <c r="D22" s="29" t="s">
        <v>59</v>
      </c>
      <c r="E22" s="24" t="s">
        <v>60</v>
      </c>
      <c r="F22" s="31">
        <v>0.60416666666666663</v>
      </c>
      <c r="G22" s="30"/>
    </row>
    <row r="23" spans="1:7">
      <c r="A23" s="20"/>
      <c r="B23" s="27"/>
      <c r="C23" s="28" t="s">
        <v>61</v>
      </c>
      <c r="D23" s="29" t="s">
        <v>62</v>
      </c>
      <c r="E23" s="24" t="s">
        <v>63</v>
      </c>
      <c r="F23" s="31">
        <v>0.625</v>
      </c>
      <c r="G23" s="30"/>
    </row>
    <row r="24" spans="1:7">
      <c r="A24" s="20"/>
      <c r="B24" s="27"/>
      <c r="C24" s="28" t="s">
        <v>64</v>
      </c>
      <c r="D24" s="29" t="s">
        <v>65</v>
      </c>
      <c r="E24" s="24" t="s">
        <v>66</v>
      </c>
      <c r="F24" s="31">
        <v>0.625</v>
      </c>
      <c r="G24" s="30"/>
    </row>
    <row r="25" spans="1:7">
      <c r="A25" s="20"/>
      <c r="B25" s="27"/>
      <c r="C25" s="28" t="s">
        <v>67</v>
      </c>
      <c r="D25" s="29" t="s">
        <v>68</v>
      </c>
      <c r="E25" s="24" t="s">
        <v>69</v>
      </c>
      <c r="F25" s="31">
        <v>0.625</v>
      </c>
      <c r="G25" s="30"/>
    </row>
    <row r="26" spans="1:7">
      <c r="A26" s="20"/>
      <c r="B26" s="27"/>
      <c r="C26" s="28" t="s">
        <v>70</v>
      </c>
      <c r="D26" s="29" t="s">
        <v>71</v>
      </c>
      <c r="E26" s="32" t="s">
        <v>72</v>
      </c>
      <c r="F26" s="31">
        <v>0.64583333333333337</v>
      </c>
      <c r="G26" s="30"/>
    </row>
    <row r="27" spans="1:7">
      <c r="A27" s="20"/>
      <c r="B27" s="27"/>
      <c r="C27" s="28" t="s">
        <v>73</v>
      </c>
      <c r="D27" s="29" t="s">
        <v>74</v>
      </c>
      <c r="E27" s="24" t="s">
        <v>75</v>
      </c>
      <c r="F27" s="31">
        <v>0.64583333333333337</v>
      </c>
      <c r="G27" s="30"/>
    </row>
    <row r="28" spans="1:7">
      <c r="A28" s="20"/>
      <c r="B28" s="27"/>
      <c r="C28" s="28" t="s">
        <v>76</v>
      </c>
      <c r="D28" s="29" t="s">
        <v>20</v>
      </c>
      <c r="E28" s="24" t="s">
        <v>77</v>
      </c>
      <c r="F28" s="31">
        <v>0.66666666666666663</v>
      </c>
      <c r="G28" s="30"/>
    </row>
    <row r="29" spans="1:7">
      <c r="A29" s="20"/>
      <c r="B29" s="27"/>
      <c r="C29" s="28" t="s">
        <v>78</v>
      </c>
      <c r="D29" s="29" t="s">
        <v>79</v>
      </c>
      <c r="E29" s="32" t="s">
        <v>80</v>
      </c>
      <c r="F29" s="31">
        <v>0.66666666666666663</v>
      </c>
      <c r="G29" s="30"/>
    </row>
    <row r="30" spans="1:7" ht="16.5" hidden="1" customHeight="1">
      <c r="A30" s="20"/>
      <c r="B30" s="27"/>
      <c r="C30" s="28">
        <v>14</v>
      </c>
      <c r="D30" s="33" t="s">
        <v>81</v>
      </c>
      <c r="E30" s="34" t="e">
        <f>SUM(#REF!)</f>
        <v>#REF!</v>
      </c>
      <c r="F30" s="35" t="e">
        <f>(E30-MAX(#REF!)-MIN(#REF!))/3</f>
        <v>#REF!</v>
      </c>
      <c r="G30" s="36"/>
    </row>
    <row r="31" spans="1:7" ht="16.5" hidden="1" customHeight="1">
      <c r="A31" s="20"/>
      <c r="B31" s="27"/>
      <c r="C31" s="28">
        <v>16</v>
      </c>
      <c r="D31" s="33" t="s">
        <v>82</v>
      </c>
      <c r="E31" s="34" t="e">
        <f>SUM(#REF!)</f>
        <v>#REF!</v>
      </c>
      <c r="F31" s="35" t="e">
        <f>(E31-MAX(#REF!)-MIN(#REF!))/3</f>
        <v>#REF!</v>
      </c>
      <c r="G31" s="36"/>
    </row>
    <row r="32" spans="1:7" ht="16.5" hidden="1" customHeight="1">
      <c r="A32" s="20"/>
      <c r="B32" s="27"/>
      <c r="C32" s="28">
        <v>30</v>
      </c>
      <c r="D32" s="33" t="s">
        <v>83</v>
      </c>
      <c r="E32" s="34" t="e">
        <f>SUM(#REF!)</f>
        <v>#REF!</v>
      </c>
      <c r="F32" s="35" t="e">
        <f>(E32-MAX(#REF!)-MIN(#REF!))/3</f>
        <v>#REF!</v>
      </c>
      <c r="G32" s="36"/>
    </row>
    <row r="33" spans="1:7" ht="16.5" hidden="1" customHeight="1">
      <c r="A33" s="20"/>
      <c r="B33" s="27"/>
      <c r="C33" s="28">
        <v>34</v>
      </c>
      <c r="D33" s="33" t="s">
        <v>84</v>
      </c>
      <c r="E33" s="34" t="e">
        <f>SUM(#REF!)</f>
        <v>#REF!</v>
      </c>
      <c r="F33" s="35" t="e">
        <f>(E33-MAX(#REF!)-MIN(#REF!))/3</f>
        <v>#REF!</v>
      </c>
      <c r="G33" s="36"/>
    </row>
    <row r="34" spans="1:7" ht="16.5" hidden="1" customHeight="1">
      <c r="A34" s="20"/>
      <c r="B34" s="27"/>
      <c r="C34" s="28">
        <v>43</v>
      </c>
      <c r="D34" s="33" t="s">
        <v>85</v>
      </c>
      <c r="E34" s="34" t="e">
        <f>SUM(#REF!)</f>
        <v>#REF!</v>
      </c>
      <c r="F34" s="35" t="e">
        <f>(E34-MAX(#REF!)-MIN(#REF!))/3</f>
        <v>#REF!</v>
      </c>
      <c r="G34" s="36"/>
    </row>
    <row r="35" spans="1:7" ht="16.5" hidden="1" customHeight="1">
      <c r="A35" s="20"/>
      <c r="B35" s="27"/>
      <c r="C35" s="28">
        <v>47</v>
      </c>
      <c r="D35" s="33" t="s">
        <v>86</v>
      </c>
      <c r="E35" s="34" t="e">
        <f>SUM(#REF!)</f>
        <v>#REF!</v>
      </c>
      <c r="F35" s="35" t="e">
        <f>(E35-MAX(#REF!)-MIN(#REF!))/3</f>
        <v>#REF!</v>
      </c>
      <c r="G35" s="36"/>
    </row>
    <row r="36" spans="1:7" ht="16.5" hidden="1" customHeight="1">
      <c r="A36" s="20"/>
      <c r="B36" s="27"/>
      <c r="C36" s="28">
        <v>7</v>
      </c>
      <c r="D36" s="33" t="s">
        <v>87</v>
      </c>
      <c r="E36" s="34" t="e">
        <f>SUM(#REF!)</f>
        <v>#REF!</v>
      </c>
      <c r="F36" s="35" t="e">
        <f>(E36-MAX(#REF!)-MIN(#REF!))/3</f>
        <v>#REF!</v>
      </c>
      <c r="G36" s="36"/>
    </row>
    <row r="37" spans="1:7" ht="16.5" hidden="1" customHeight="1">
      <c r="A37" s="20"/>
      <c r="B37" s="27"/>
      <c r="C37" s="28">
        <v>13</v>
      </c>
      <c r="D37" s="33" t="s">
        <v>88</v>
      </c>
      <c r="E37" s="34" t="e">
        <f>SUM(#REF!)</f>
        <v>#REF!</v>
      </c>
      <c r="F37" s="35" t="e">
        <f>(E37-MAX(#REF!)-MIN(#REF!))/3</f>
        <v>#REF!</v>
      </c>
      <c r="G37" s="36"/>
    </row>
    <row r="38" spans="1:7" ht="16.5" hidden="1" customHeight="1">
      <c r="A38" s="20"/>
      <c r="B38" s="27"/>
      <c r="C38" s="28">
        <v>12</v>
      </c>
      <c r="D38" s="33" t="s">
        <v>89</v>
      </c>
      <c r="E38" s="34" t="e">
        <f>SUM(#REF!)</f>
        <v>#REF!</v>
      </c>
      <c r="F38" s="35" t="e">
        <f>(E38-MAX(#REF!)-MIN(#REF!))/3</f>
        <v>#REF!</v>
      </c>
      <c r="G38" s="36"/>
    </row>
    <row r="39" spans="1:7" ht="16.5" hidden="1" customHeight="1">
      <c r="A39" s="20"/>
      <c r="B39" s="27"/>
      <c r="C39" s="28">
        <v>39</v>
      </c>
      <c r="D39" s="33" t="s">
        <v>90</v>
      </c>
      <c r="E39" s="34" t="e">
        <f>SUM(#REF!)</f>
        <v>#REF!</v>
      </c>
      <c r="F39" s="35" t="e">
        <f>(E39-MAX(#REF!)-MIN(#REF!))/3</f>
        <v>#REF!</v>
      </c>
      <c r="G39" s="36"/>
    </row>
    <row r="40" spans="1:7" ht="16.5" hidden="1" customHeight="1">
      <c r="A40" s="20"/>
      <c r="B40" s="27"/>
      <c r="C40" s="28">
        <v>17</v>
      </c>
      <c r="D40" s="33" t="s">
        <v>91</v>
      </c>
      <c r="E40" s="34" t="e">
        <f>SUM(#REF!)</f>
        <v>#REF!</v>
      </c>
      <c r="F40" s="35" t="e">
        <f>(E40-MAX(#REF!)-MIN(#REF!))/3</f>
        <v>#REF!</v>
      </c>
      <c r="G40" s="36"/>
    </row>
    <row r="41" spans="1:7" ht="16.5" hidden="1" customHeight="1">
      <c r="A41" s="20"/>
      <c r="B41" s="27"/>
      <c r="C41" s="28">
        <v>4</v>
      </c>
      <c r="D41" s="33" t="s">
        <v>92</v>
      </c>
      <c r="E41" s="34" t="e">
        <f>SUM(#REF!)</f>
        <v>#REF!</v>
      </c>
      <c r="F41" s="35" t="e">
        <f>(E41-MAX(#REF!)-MIN(#REF!))/3</f>
        <v>#REF!</v>
      </c>
      <c r="G41" s="36"/>
    </row>
    <row r="42" spans="1:7" ht="16.5" hidden="1" customHeight="1">
      <c r="A42" s="20"/>
      <c r="B42" s="27"/>
      <c r="C42" s="28">
        <v>27</v>
      </c>
      <c r="D42" s="37" t="s">
        <v>93</v>
      </c>
      <c r="E42" s="34" t="e">
        <f>SUM(#REF!)</f>
        <v>#REF!</v>
      </c>
      <c r="F42" s="35" t="e">
        <f>(E42-MAX(#REF!)-MIN(#REF!))/3</f>
        <v>#REF!</v>
      </c>
      <c r="G42" s="38" t="s">
        <v>94</v>
      </c>
    </row>
    <row r="43" spans="1:7" ht="16.5" hidden="1" customHeight="1">
      <c r="A43" s="20"/>
      <c r="B43" s="27"/>
      <c r="C43" s="28">
        <v>8</v>
      </c>
      <c r="D43" s="33" t="s">
        <v>95</v>
      </c>
      <c r="E43" s="34" t="e">
        <f>SUM(#REF!)</f>
        <v>#REF!</v>
      </c>
      <c r="F43" s="35" t="e">
        <f>(E43-MAX(#REF!)-MIN(#REF!))/3</f>
        <v>#REF!</v>
      </c>
      <c r="G43" s="39"/>
    </row>
    <row r="44" spans="1:7" ht="16.5" hidden="1" customHeight="1">
      <c r="A44" s="20"/>
      <c r="B44" s="27"/>
      <c r="C44" s="28">
        <v>11</v>
      </c>
      <c r="D44" s="33" t="s">
        <v>96</v>
      </c>
      <c r="E44" s="34" t="e">
        <f>SUM(#REF!)</f>
        <v>#REF!</v>
      </c>
      <c r="F44" s="35" t="e">
        <f>(E44-MAX(#REF!)-MIN(#REF!))/3</f>
        <v>#REF!</v>
      </c>
      <c r="G44" s="36"/>
    </row>
    <row r="45" spans="1:7" ht="16.5" hidden="1" customHeight="1">
      <c r="A45" s="20"/>
      <c r="B45" s="27"/>
      <c r="C45" s="28">
        <v>50</v>
      </c>
      <c r="D45" s="33" t="s">
        <v>97</v>
      </c>
      <c r="E45" s="34" t="e">
        <f>SUM(#REF!)</f>
        <v>#REF!</v>
      </c>
      <c r="F45" s="35" t="e">
        <f>(E45-MAX(#REF!)-MIN(#REF!))/3</f>
        <v>#REF!</v>
      </c>
      <c r="G45" s="36"/>
    </row>
    <row r="46" spans="1:7" ht="16.5" hidden="1" customHeight="1">
      <c r="A46" s="20"/>
      <c r="B46" s="27"/>
      <c r="C46" s="28">
        <v>3</v>
      </c>
      <c r="D46" s="33" t="s">
        <v>98</v>
      </c>
      <c r="E46" s="34" t="e">
        <f>SUM(#REF!)</f>
        <v>#REF!</v>
      </c>
      <c r="F46" s="35" t="e">
        <f>(E46-MAX(#REF!)-MIN(#REF!))/3</f>
        <v>#REF!</v>
      </c>
      <c r="G46" s="36"/>
    </row>
    <row r="47" spans="1:7" ht="16.5" hidden="1" customHeight="1">
      <c r="A47" s="20"/>
      <c r="B47" s="27"/>
      <c r="C47" s="28">
        <v>21</v>
      </c>
      <c r="D47" s="33" t="s">
        <v>99</v>
      </c>
      <c r="E47" s="34" t="e">
        <f>SUM(#REF!)</f>
        <v>#REF!</v>
      </c>
      <c r="F47" s="35" t="e">
        <f>(E47-MAX(#REF!)-MIN(#REF!))/3</f>
        <v>#REF!</v>
      </c>
      <c r="G47" s="36"/>
    </row>
    <row r="48" spans="1:7" ht="16.5" hidden="1" customHeight="1">
      <c r="A48" s="20"/>
      <c r="B48" s="27"/>
      <c r="C48" s="28">
        <v>5</v>
      </c>
      <c r="D48" s="33" t="s">
        <v>100</v>
      </c>
      <c r="E48" s="34" t="e">
        <f>SUM(#REF!)</f>
        <v>#REF!</v>
      </c>
      <c r="F48" s="35" t="e">
        <f>(E48-MAX(#REF!)-MIN(#REF!))/3</f>
        <v>#REF!</v>
      </c>
      <c r="G48" s="36"/>
    </row>
    <row r="49" spans="1:8" ht="16.5" hidden="1" customHeight="1">
      <c r="A49" s="20"/>
      <c r="B49" s="27"/>
      <c r="C49" s="28">
        <v>19</v>
      </c>
      <c r="D49" s="33" t="s">
        <v>101</v>
      </c>
      <c r="E49" s="34" t="e">
        <f>SUM(#REF!)</f>
        <v>#REF!</v>
      </c>
      <c r="F49" s="35" t="e">
        <f>(E49-MAX(#REF!)-MIN(#REF!))/3</f>
        <v>#REF!</v>
      </c>
      <c r="G49" s="36"/>
    </row>
    <row r="50" spans="1:8" ht="16.5" hidden="1" customHeight="1">
      <c r="A50" s="20"/>
      <c r="B50" s="27"/>
      <c r="C50" s="28">
        <v>44</v>
      </c>
      <c r="D50" s="33" t="s">
        <v>102</v>
      </c>
      <c r="E50" s="34" t="e">
        <f>SUM(#REF!)</f>
        <v>#REF!</v>
      </c>
      <c r="F50" s="35" t="e">
        <f>(E50-MAX(#REF!)-MIN(#REF!))/3</f>
        <v>#REF!</v>
      </c>
      <c r="G50" s="36"/>
    </row>
    <row r="51" spans="1:8" ht="16.5" hidden="1" customHeight="1">
      <c r="A51" s="20"/>
      <c r="B51" s="27"/>
      <c r="C51" s="28">
        <v>41</v>
      </c>
      <c r="D51" s="33" t="s">
        <v>103</v>
      </c>
      <c r="E51" s="34" t="e">
        <f>SUM(#REF!)</f>
        <v>#REF!</v>
      </c>
      <c r="F51" s="35" t="e">
        <f>(E51-MAX(#REF!)-MIN(#REF!))/3</f>
        <v>#REF!</v>
      </c>
      <c r="G51" s="36"/>
    </row>
    <row r="52" spans="1:8" ht="16.5" hidden="1" customHeight="1">
      <c r="A52" s="20"/>
      <c r="B52" s="27"/>
      <c r="C52" s="28">
        <v>2</v>
      </c>
      <c r="D52" s="33" t="s">
        <v>104</v>
      </c>
      <c r="E52" s="34" t="e">
        <f>SUM(#REF!)</f>
        <v>#REF!</v>
      </c>
      <c r="F52" s="35" t="e">
        <f>(E52-MAX(#REF!)-MIN(#REF!))/3</f>
        <v>#REF!</v>
      </c>
      <c r="G52" s="36"/>
    </row>
    <row r="53" spans="1:8" ht="16.5" hidden="1" customHeight="1">
      <c r="A53" s="20"/>
      <c r="B53" s="27"/>
      <c r="C53" s="28">
        <v>24</v>
      </c>
      <c r="D53" s="33" t="s">
        <v>105</v>
      </c>
      <c r="E53" s="34" t="e">
        <f>SUM(#REF!)</f>
        <v>#REF!</v>
      </c>
      <c r="F53" s="35" t="e">
        <f>(E53-MAX(#REF!)-MIN(#REF!))/3</f>
        <v>#REF!</v>
      </c>
      <c r="G53" s="36"/>
    </row>
    <row r="54" spans="1:8" ht="16.5" hidden="1" customHeight="1">
      <c r="A54" s="20"/>
      <c r="B54" s="27"/>
      <c r="C54" s="28">
        <v>22</v>
      </c>
      <c r="D54" s="33" t="s">
        <v>106</v>
      </c>
      <c r="E54" s="34" t="e">
        <f>SUM(#REF!)</f>
        <v>#REF!</v>
      </c>
      <c r="F54" s="35" t="e">
        <f>(E54-MAX(#REF!)-MIN(#REF!))/3</f>
        <v>#REF!</v>
      </c>
      <c r="G54" s="36"/>
    </row>
    <row r="55" spans="1:8" ht="16.5" hidden="1" customHeight="1">
      <c r="A55" s="20"/>
      <c r="B55" s="27"/>
      <c r="C55" s="28">
        <v>46</v>
      </c>
      <c r="D55" s="33" t="s">
        <v>107</v>
      </c>
      <c r="E55" s="34" t="e">
        <f>SUM(#REF!)</f>
        <v>#REF!</v>
      </c>
      <c r="F55" s="35" t="e">
        <f>(E55-MAX(#REF!)-MIN(#REF!))/3</f>
        <v>#REF!</v>
      </c>
      <c r="G55" s="38" t="s">
        <v>108</v>
      </c>
    </row>
    <row r="56" spans="1:8" ht="17.25" hidden="1" customHeight="1" thickBot="1">
      <c r="A56" s="40"/>
      <c r="B56" s="41"/>
      <c r="C56" s="42">
        <v>23</v>
      </c>
      <c r="D56" s="43" t="s">
        <v>109</v>
      </c>
      <c r="E56" s="44" t="e">
        <f>SUM(#REF!)</f>
        <v>#REF!</v>
      </c>
      <c r="F56" s="45" t="e">
        <f>(E56-MAX(#REF!)-MIN(#REF!))/3</f>
        <v>#REF!</v>
      </c>
      <c r="G56" s="46" t="s">
        <v>108</v>
      </c>
    </row>
    <row r="57" spans="1:8">
      <c r="H57" s="6"/>
    </row>
  </sheetData>
  <mergeCells count="4">
    <mergeCell ref="A1:G1"/>
    <mergeCell ref="E3:G3"/>
    <mergeCell ref="A5:A56"/>
    <mergeCell ref="B5:B56"/>
  </mergeCells>
  <phoneticPr fontId="3" type="noConversion"/>
  <printOptions horizontalCentered="1" verticalCentered="1"/>
  <pageMargins left="0.19685039370078741" right="0.19685039370078741" top="0.19685039370078741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서류심사 합격자 (2)</vt:lpstr>
      <vt:lpstr>'서류심사 합격자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2017-06-05T09:26:19Z</dcterms:created>
  <dcterms:modified xsi:type="dcterms:W3CDTF">2017-06-05T09:26:36Z</dcterms:modified>
</cp:coreProperties>
</file>